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01. Январь 2022\"/>
    </mc:Choice>
  </mc:AlternateContent>
  <xr:revisionPtr revIDLastSave="0" documentId="8_{074219B5-EAFD-4572-BF24-C9C4A7B4E2F1}" xr6:coauthVersionLast="47" xr6:coauthVersionMax="47" xr10:uidLastSave="{00000000-0000-0000-0000-000000000000}"/>
  <bookViews>
    <workbookView xWindow="-120" yWindow="-120" windowWidth="29040" windowHeight="15840" xr2:uid="{3B976FE9-171A-4EF7-8C40-73625D3154E3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46" i="1"/>
  <c r="C35" i="1" s="1"/>
  <c r="C37" i="1"/>
  <c r="C33" i="1"/>
  <c r="C31" i="1"/>
  <c r="C52" i="1" l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<sst xmlns="http://schemas.openxmlformats.org/spreadsheetml/2006/main" count="83" uniqueCount="78">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</sst>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4" fontId="4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EF034CC1-9E07-4B26-A0FC-26982FB61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1836420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C28DF0F-25D9-42FD-A213-6DDB71DB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75822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60;&#1048;&#1085;%20-%20&#1056;&#1057;&#1057;%20&#1059;&#1050;%20&#1079;&#1072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4715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108">
          <cell r="G108">
            <v>32888048.350000001</v>
          </cell>
        </row>
        <row r="158">
          <cell r="H158">
            <v>3582533.19</v>
          </cell>
        </row>
        <row r="188">
          <cell r="H188">
            <v>684</v>
          </cell>
        </row>
        <row r="254">
          <cell r="H254">
            <v>550795.54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46BD-D3F4-4A98-9E4B-F6F6B5ADC233}">
  <sheetPr>
    <pageSetUpPr fitToPage="1"/>
  </sheetPr>
  <dimension ref="A1:AI64"/>
  <sheetViews>
    <sheetView tabSelected="1" topLeftCell="A16" workbookViewId="0">
      <selection activeCell="A61" sqref="A61"/>
    </sheetView>
  </sheetViews>
  <sheetFormatPr defaultColWidth="8.85546875" defaultRowHeight="14.25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16384" width="8.85546875" style="1"/>
  </cols>
  <sheetData>
    <row r="1" spans="1:35" x14ac:dyDescent="0.25">
      <c r="C1" s="2" t="s">
        <v>0</v>
      </c>
    </row>
    <row r="2" spans="1:35" x14ac:dyDescent="0.25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x14ac:dyDescent="0.25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x14ac:dyDescent="0.25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75" x14ac:dyDescent="0.25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3">
        <v>44592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75" x14ac:dyDescent="0.25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7" x14ac:dyDescent="0.25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1" t="s">
        <v>26</v>
      </c>
      <c r="B31" s="22" t="s">
        <v>27</v>
      </c>
      <c r="C31" s="23">
        <f>SUM(C33:C34)</f>
        <v>32888048.350000001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7" t="s">
        <v>29</v>
      </c>
      <c r="B33" s="25" t="s">
        <v>30</v>
      </c>
      <c r="C33" s="26">
        <f>'[1]ОСВ ОСБУ'!G108</f>
        <v>32888048.350000001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27" t="s">
        <v>31</v>
      </c>
      <c r="B34" s="25" t="s">
        <v>32</v>
      </c>
      <c r="C34" s="26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28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29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30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30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30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30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30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30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30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29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30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30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28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28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21" t="s">
        <v>61</v>
      </c>
      <c r="B52" s="22" t="s">
        <v>62</v>
      </c>
      <c r="C52" s="23">
        <f>SUM(C31,C35,C50,C51)</f>
        <v>32888048.350000001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1" t="s">
        <v>64</v>
      </c>
      <c r="B54" s="22" t="s">
        <v>65</v>
      </c>
      <c r="C54" s="23">
        <f>'[1]ОСВ ОСБУ'!H158+'[1]ОСВ ОСБУ'!H188+'[1]ОСВ ОСБУ'!H254</f>
        <v>4134012.73</v>
      </c>
      <c r="D54" s="3"/>
      <c r="E54" s="3"/>
      <c r="F54" s="3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3" customFormat="1" ht="27" x14ac:dyDescent="0.25">
      <c r="A56" s="21" t="s">
        <v>67</v>
      </c>
      <c r="B56" s="22" t="s">
        <v>68</v>
      </c>
      <c r="C56" s="23">
        <f>C52-C54</f>
        <v>28754035.620000001</v>
      </c>
      <c r="D56" s="3"/>
      <c r="E56" s="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25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3" customFormat="1" x14ac:dyDescent="0.25">
      <c r="A58" s="21" t="s">
        <v>69</v>
      </c>
      <c r="B58" s="25" t="s">
        <v>70</v>
      </c>
      <c r="C58" s="26">
        <v>20000000</v>
      </c>
      <c r="D58" s="3"/>
      <c r="E58" s="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3" customFormat="1" ht="40.5" x14ac:dyDescent="0.25">
      <c r="A59" s="34" t="s">
        <v>71</v>
      </c>
      <c r="B59" s="35" t="s">
        <v>72</v>
      </c>
      <c r="C59" s="36" t="s">
        <v>73</v>
      </c>
      <c r="D59" s="3"/>
      <c r="E59" s="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s="40" customFormat="1" ht="21" customHeight="1" x14ac:dyDescent="0.25">
      <c r="A63" s="37" t="s">
        <v>74</v>
      </c>
      <c r="B63" s="38"/>
      <c r="C63" s="39" t="s">
        <v>75</v>
      </c>
    </row>
    <row r="64" spans="1:35" s="42" customFormat="1" ht="22.5" x14ac:dyDescent="0.25">
      <c r="A64" s="41" t="s">
        <v>76</v>
      </c>
      <c r="C64" s="43" t="s">
        <v>77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2022-02-11T15:08:12Z</dcterms:created>
  <dcterms:modified xsi:type="dcterms:W3CDTF">2022-02-11T15:08:24Z</dcterms:modified>
</cp:coreProperties>
</file>